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dell\Documents\Commercial\New DSM Accounts\270223 to 050323\"/>
    </mc:Choice>
  </mc:AlternateContent>
  <xr:revisionPtr revIDLastSave="0" documentId="13_ncr:1_{3169C9B8-DCFD-48A2-A6A3-31F1926AB18B}" xr6:coauthVersionLast="47" xr6:coauthVersionMax="47" xr10:uidLastSave="{00000000-0000-0000-0000-000000000000}"/>
  <bookViews>
    <workbookView xWindow="-110" yWindow="-110" windowWidth="19420" windowHeight="10300" activeTab="7" xr2:uid="{00000000-000D-0000-FFFF-FFFF00000000}"/>
  </bookViews>
  <sheets>
    <sheet name="270223" sheetId="6" r:id="rId1"/>
    <sheet name="280223" sheetId="7" r:id="rId2"/>
    <sheet name="010323" sheetId="1" r:id="rId3"/>
    <sheet name="020323" sheetId="2" r:id="rId4"/>
    <sheet name="030323" sheetId="3" r:id="rId5"/>
    <sheet name="040323" sheetId="4" r:id="rId6"/>
    <sheet name="050323" sheetId="5" r:id="rId7"/>
    <sheet name="Consolidated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8" l="1"/>
  <c r="D2" i="8"/>
  <c r="E2" i="8"/>
  <c r="F2" i="8"/>
  <c r="C3" i="8"/>
  <c r="D3" i="8"/>
  <c r="E3" i="8"/>
  <c r="F3" i="8"/>
  <c r="C4" i="8"/>
  <c r="D4" i="8"/>
  <c r="E4" i="8"/>
  <c r="F4" i="8"/>
  <c r="C5" i="8"/>
  <c r="D5" i="8"/>
  <c r="E5" i="8"/>
  <c r="F5" i="8"/>
  <c r="C6" i="8"/>
  <c r="D6" i="8"/>
  <c r="E6" i="8"/>
  <c r="F6" i="8"/>
  <c r="C7" i="8"/>
  <c r="D7" i="8"/>
  <c r="E7" i="8"/>
  <c r="F7" i="8"/>
  <c r="C8" i="8"/>
  <c r="D8" i="8"/>
  <c r="E8" i="8"/>
  <c r="F8" i="8"/>
  <c r="C9" i="8"/>
  <c r="D9" i="8"/>
  <c r="E9" i="8"/>
  <c r="F9" i="8"/>
  <c r="C10" i="8"/>
  <c r="D10" i="8"/>
  <c r="E10" i="8"/>
  <c r="F10" i="8"/>
  <c r="C11" i="8"/>
  <c r="D11" i="8"/>
  <c r="E11" i="8"/>
  <c r="F11" i="8"/>
  <c r="C12" i="8"/>
  <c r="D12" i="8"/>
  <c r="E12" i="8"/>
  <c r="F12" i="8"/>
  <c r="C13" i="8"/>
  <c r="D13" i="8"/>
  <c r="E13" i="8"/>
  <c r="F13" i="8"/>
  <c r="C14" i="8"/>
  <c r="D14" i="8"/>
  <c r="E14" i="8"/>
  <c r="F14" i="8"/>
  <c r="C15" i="8"/>
  <c r="D15" i="8"/>
  <c r="E15" i="8"/>
  <c r="F15" i="8"/>
  <c r="C16" i="8"/>
  <c r="D16" i="8"/>
  <c r="E16" i="8"/>
  <c r="F16" i="8"/>
  <c r="C17" i="8"/>
  <c r="D17" i="8"/>
  <c r="E17" i="8"/>
  <c r="F17" i="8"/>
  <c r="C18" i="8"/>
  <c r="D18" i="8"/>
  <c r="E18" i="8"/>
  <c r="F18" i="8"/>
  <c r="C19" i="8"/>
  <c r="D19" i="8"/>
  <c r="E19" i="8"/>
  <c r="F19" i="8"/>
  <c r="C20" i="8"/>
  <c r="D20" i="8"/>
  <c r="E20" i="8"/>
  <c r="F20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" i="8"/>
</calcChain>
</file>

<file path=xl/sharedStrings.xml><?xml version="1.0" encoding="utf-8"?>
<sst xmlns="http://schemas.openxmlformats.org/spreadsheetml/2006/main" count="200" uniqueCount="25">
  <si>
    <t>Constituent</t>
  </si>
  <si>
    <t>Schedule (MWH)</t>
  </si>
  <si>
    <t>Actual(MWH)</t>
  </si>
  <si>
    <t>Deviation(MWH)</t>
  </si>
  <si>
    <t>Receivable Amount in INR</t>
  </si>
  <si>
    <t>Payable Amount in INR</t>
  </si>
  <si>
    <t>Ar. Pradesh</t>
  </si>
  <si>
    <t>Assam</t>
  </si>
  <si>
    <t>Manipur</t>
  </si>
  <si>
    <t>Meghalaya</t>
  </si>
  <si>
    <t>Mizoram</t>
  </si>
  <si>
    <t>Nagaland</t>
  </si>
  <si>
    <t>Tripura</t>
  </si>
  <si>
    <t>HVDC_BNC</t>
  </si>
  <si>
    <t>AGBPP</t>
  </si>
  <si>
    <t>AGTCCPP</t>
  </si>
  <si>
    <t>BGTPP</t>
  </si>
  <si>
    <t>PALATANA</t>
  </si>
  <si>
    <t>DOYANG</t>
  </si>
  <si>
    <t>KAMENG</t>
  </si>
  <si>
    <t>LOKTAK</t>
  </si>
  <si>
    <t>PARE</t>
  </si>
  <si>
    <t>PANYOR</t>
  </si>
  <si>
    <t>ER</t>
  </si>
  <si>
    <t>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</si>
</sst>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89AA-DDA5-4D7B-AA81-0C264BCF70C9}">
  <dimension ref="A1:F20"/>
  <sheetViews>
    <sheetView workbookViewId="0">
      <selection activeCell="H11" sqref="H11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2415.45700425</v>
      </c>
      <c r="C2">
        <v>2572.6545839999999</v>
      </c>
      <c r="D2">
        <v>157.19757974999999</v>
      </c>
      <c r="E2">
        <v>185191.81732971</v>
      </c>
      <c r="F2">
        <v>1833645.6047406499</v>
      </c>
    </row>
    <row r="3" spans="1:6" x14ac:dyDescent="0.35">
      <c r="A3" t="s">
        <v>7</v>
      </c>
      <c r="B3">
        <v>20126.760065999999</v>
      </c>
      <c r="C3">
        <v>21496.676755</v>
      </c>
      <c r="D3">
        <v>1369.9166889999999</v>
      </c>
      <c r="E3">
        <v>251778.014535105</v>
      </c>
      <c r="F3">
        <v>14442205.310329299</v>
      </c>
    </row>
    <row r="4" spans="1:6" x14ac:dyDescent="0.35">
      <c r="A4" t="s">
        <v>8</v>
      </c>
      <c r="B4">
        <v>2825.7341124999998</v>
      </c>
      <c r="C4">
        <v>2764.533089</v>
      </c>
      <c r="D4">
        <v>-61.201023499999998</v>
      </c>
      <c r="E4">
        <v>1025815.97850264</v>
      </c>
      <c r="F4">
        <v>867214.33307777497</v>
      </c>
    </row>
    <row r="5" spans="1:6" x14ac:dyDescent="0.35">
      <c r="A5" t="s">
        <v>9</v>
      </c>
      <c r="B5">
        <v>6320.1568522500002</v>
      </c>
      <c r="C5">
        <v>5940.2644380000002</v>
      </c>
      <c r="D5">
        <v>-379.89241425</v>
      </c>
      <c r="E5">
        <v>3385682.3086625901</v>
      </c>
      <c r="F5">
        <v>3904.46400000002</v>
      </c>
    </row>
    <row r="6" spans="1:6" x14ac:dyDescent="0.35">
      <c r="A6" t="s">
        <v>10</v>
      </c>
      <c r="B6">
        <v>1560.3567477500001</v>
      </c>
      <c r="C6">
        <v>1346.7252000000001</v>
      </c>
      <c r="D6">
        <v>-213.63154775000001</v>
      </c>
      <c r="E6">
        <v>1665615.9443870401</v>
      </c>
      <c r="F6">
        <v>17837.784000000102</v>
      </c>
    </row>
    <row r="7" spans="1:6" x14ac:dyDescent="0.35">
      <c r="A7" t="s">
        <v>11</v>
      </c>
      <c r="B7">
        <v>2201.1628382499998</v>
      </c>
      <c r="C7">
        <v>2056.017456</v>
      </c>
      <c r="D7">
        <v>-145.14538225000001</v>
      </c>
      <c r="E7">
        <v>1346062.3076243901</v>
      </c>
      <c r="F7">
        <v>38490.006243825002</v>
      </c>
    </row>
    <row r="8" spans="1:6" x14ac:dyDescent="0.35">
      <c r="A8" t="s">
        <v>12</v>
      </c>
      <c r="B8">
        <v>3229.1975870000001</v>
      </c>
      <c r="C8">
        <v>2988.2170500000002</v>
      </c>
      <c r="D8">
        <v>-240.980537</v>
      </c>
      <c r="E8">
        <v>2622523.2688539</v>
      </c>
      <c r="F8">
        <v>848364.54481584195</v>
      </c>
    </row>
    <row r="9" spans="1:6" x14ac:dyDescent="0.35">
      <c r="A9" t="s">
        <v>13</v>
      </c>
      <c r="B9">
        <v>26.900484250000002</v>
      </c>
      <c r="C9">
        <v>15.5418</v>
      </c>
      <c r="D9">
        <v>-11.35868425</v>
      </c>
      <c r="E9">
        <v>58348.856010130003</v>
      </c>
      <c r="F9">
        <v>7119.4970897220001</v>
      </c>
    </row>
    <row r="10" spans="1:6" x14ac:dyDescent="0.35">
      <c r="A10" t="s">
        <v>14</v>
      </c>
      <c r="B10">
        <v>4903.2731652499997</v>
      </c>
      <c r="C10">
        <v>5201.3440000000001</v>
      </c>
      <c r="D10">
        <v>298.07083475000002</v>
      </c>
      <c r="E10">
        <v>1611554.0116615801</v>
      </c>
      <c r="F10">
        <v>92305.803009249998</v>
      </c>
    </row>
    <row r="11" spans="1:6" x14ac:dyDescent="0.35">
      <c r="A11" t="s">
        <v>15</v>
      </c>
      <c r="B11">
        <v>1907.3173172500001</v>
      </c>
      <c r="C11">
        <v>1927.6536000000001</v>
      </c>
      <c r="D11">
        <v>20.336282749999999</v>
      </c>
      <c r="E11">
        <v>275705.57667042501</v>
      </c>
      <c r="F11">
        <v>174768.32108920501</v>
      </c>
    </row>
    <row r="12" spans="1:6" x14ac:dyDescent="0.35">
      <c r="A12" t="s">
        <v>16</v>
      </c>
      <c r="B12">
        <v>15535.0100115</v>
      </c>
      <c r="C12">
        <v>15572.741828</v>
      </c>
      <c r="D12">
        <v>37.731816499999901</v>
      </c>
      <c r="E12">
        <v>409204.30742099998</v>
      </c>
      <c r="F12">
        <v>263103.32824987598</v>
      </c>
    </row>
    <row r="13" spans="1:6" x14ac:dyDescent="0.35">
      <c r="A13" t="s">
        <v>17</v>
      </c>
      <c r="B13">
        <v>15519.4630075</v>
      </c>
      <c r="C13">
        <v>15545.364656</v>
      </c>
      <c r="D13">
        <v>25.901648499999901</v>
      </c>
      <c r="E13">
        <v>79847.953829974897</v>
      </c>
      <c r="F13">
        <v>35842.863791915101</v>
      </c>
    </row>
    <row r="14" spans="1:6" x14ac:dyDescent="0.35">
      <c r="A14" t="s">
        <v>18</v>
      </c>
      <c r="B14">
        <v>157.80000000000001</v>
      </c>
      <c r="C14">
        <v>156.80160000000001</v>
      </c>
      <c r="D14">
        <v>-0.99840000000000295</v>
      </c>
      <c r="E14">
        <v>13700.745000000001</v>
      </c>
      <c r="F14">
        <v>22778.55</v>
      </c>
    </row>
    <row r="15" spans="1:6" x14ac:dyDescent="0.35">
      <c r="A15" t="s">
        <v>19</v>
      </c>
      <c r="B15">
        <v>3419.9750037499998</v>
      </c>
      <c r="C15">
        <v>3471.636356</v>
      </c>
      <c r="D15">
        <v>51.66135225</v>
      </c>
      <c r="E15">
        <v>566883.51002429996</v>
      </c>
      <c r="F15">
        <v>54027.857723999899</v>
      </c>
    </row>
    <row r="16" spans="1:6" x14ac:dyDescent="0.35">
      <c r="A16" t="s">
        <v>20</v>
      </c>
      <c r="B16">
        <v>239.9975</v>
      </c>
      <c r="C16">
        <v>248.14080000000001</v>
      </c>
      <c r="D16">
        <v>8.1433000000000106</v>
      </c>
      <c r="E16">
        <v>15677.688</v>
      </c>
      <c r="F16">
        <v>1980.23999999999</v>
      </c>
    </row>
    <row r="17" spans="1:6" x14ac:dyDescent="0.35">
      <c r="A17" t="s">
        <v>21</v>
      </c>
      <c r="B17">
        <v>522.505</v>
      </c>
      <c r="C17">
        <v>536.84159999999997</v>
      </c>
      <c r="D17">
        <v>14.336600000000001</v>
      </c>
      <c r="E17">
        <v>35383.728600000002</v>
      </c>
      <c r="F17">
        <v>9457.5420000000104</v>
      </c>
    </row>
    <row r="18" spans="1:6" x14ac:dyDescent="0.35">
      <c r="A18" t="s">
        <v>22</v>
      </c>
      <c r="B18">
        <v>1203</v>
      </c>
      <c r="C18">
        <v>1192.158905</v>
      </c>
      <c r="D18">
        <v>-10.841094999999999</v>
      </c>
      <c r="E18">
        <v>34661.356948400004</v>
      </c>
      <c r="F18">
        <v>49961.757985999997</v>
      </c>
    </row>
    <row r="19" spans="1:6" x14ac:dyDescent="0.35">
      <c r="A19" t="s">
        <v>23</v>
      </c>
      <c r="B19">
        <v>-2965.3873520000002</v>
      </c>
      <c r="C19">
        <v>-15022.740618</v>
      </c>
      <c r="D19">
        <v>-12057.353266</v>
      </c>
      <c r="E19">
        <v>0</v>
      </c>
      <c r="F19">
        <v>114703233.23620901</v>
      </c>
    </row>
    <row r="20" spans="1:6" x14ac:dyDescent="0.35">
      <c r="A20" t="s">
        <v>24</v>
      </c>
      <c r="B20">
        <v>0</v>
      </c>
      <c r="C20">
        <v>11521.018192</v>
      </c>
      <c r="D20">
        <v>11521.018192</v>
      </c>
      <c r="E20">
        <v>109331825.83862101</v>
      </c>
      <c r="F2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2CAA5-45FA-43C3-B5EA-3BFB365265A8}">
  <dimension ref="A1:F20"/>
  <sheetViews>
    <sheetView workbookViewId="0">
      <selection activeCell="H9" sqref="H9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2488.14653</v>
      </c>
      <c r="C2">
        <v>2723.3955839999999</v>
      </c>
      <c r="D2">
        <v>235.249054</v>
      </c>
      <c r="E2">
        <v>360047.424412477</v>
      </c>
      <c r="F2">
        <v>2673497.64836539</v>
      </c>
    </row>
    <row r="3" spans="1:6" x14ac:dyDescent="0.35">
      <c r="A3" t="s">
        <v>7</v>
      </c>
      <c r="B3">
        <v>20718.958360249999</v>
      </c>
      <c r="C3">
        <v>21535.065218</v>
      </c>
      <c r="D3">
        <v>816.10685775000002</v>
      </c>
      <c r="E3">
        <v>725372.98282962001</v>
      </c>
      <c r="F3">
        <v>9302966.8443387393</v>
      </c>
    </row>
    <row r="4" spans="1:6" x14ac:dyDescent="0.35">
      <c r="A4" t="s">
        <v>8</v>
      </c>
      <c r="B4">
        <v>2947.8774707500002</v>
      </c>
      <c r="C4">
        <v>2825.510765</v>
      </c>
      <c r="D4">
        <v>-122.36670574999999</v>
      </c>
      <c r="E4">
        <v>1254931.1298203501</v>
      </c>
      <c r="F4">
        <v>461072.53422555001</v>
      </c>
    </row>
    <row r="5" spans="1:6" x14ac:dyDescent="0.35">
      <c r="A5" t="s">
        <v>9</v>
      </c>
      <c r="B5">
        <v>6362.9830017499999</v>
      </c>
      <c r="C5">
        <v>5978.9656690000002</v>
      </c>
      <c r="D5">
        <v>-384.01733274999998</v>
      </c>
      <c r="E5">
        <v>3354951.5176913799</v>
      </c>
      <c r="F5">
        <v>142299.3134823</v>
      </c>
    </row>
    <row r="6" spans="1:6" x14ac:dyDescent="0.35">
      <c r="A6" t="s">
        <v>10</v>
      </c>
      <c r="B6">
        <v>1488.1412855000001</v>
      </c>
      <c r="C6">
        <v>1374.2136</v>
      </c>
      <c r="D6">
        <v>-113.9276855</v>
      </c>
      <c r="E6">
        <v>1180908.86512221</v>
      </c>
      <c r="F6">
        <v>91245.198690325007</v>
      </c>
    </row>
    <row r="7" spans="1:6" x14ac:dyDescent="0.35">
      <c r="A7" t="s">
        <v>11</v>
      </c>
      <c r="B7">
        <v>2311.1730752499998</v>
      </c>
      <c r="C7">
        <v>2177.6638560000001</v>
      </c>
      <c r="D7">
        <v>-133.50921925</v>
      </c>
      <c r="E7">
        <v>1058583.0924722899</v>
      </c>
      <c r="F7">
        <v>22244.894860125001</v>
      </c>
    </row>
    <row r="8" spans="1:6" x14ac:dyDescent="0.35">
      <c r="A8" t="s">
        <v>12</v>
      </c>
      <c r="B8">
        <v>3147.4417827500001</v>
      </c>
      <c r="C8">
        <v>2931.1127999999999</v>
      </c>
      <c r="D8">
        <v>-216.32898274999999</v>
      </c>
      <c r="E8">
        <v>2106975.4102859502</v>
      </c>
      <c r="F8">
        <v>159175.5976174</v>
      </c>
    </row>
    <row r="9" spans="1:6" x14ac:dyDescent="0.35">
      <c r="A9" t="s">
        <v>13</v>
      </c>
      <c r="B9">
        <v>27.202529250000001</v>
      </c>
      <c r="C9">
        <v>15.243600000000001</v>
      </c>
      <c r="D9">
        <v>-11.958929250000001</v>
      </c>
      <c r="E9">
        <v>72263.471345816506</v>
      </c>
      <c r="F9">
        <v>5513.0554835000003</v>
      </c>
    </row>
    <row r="10" spans="1:6" x14ac:dyDescent="0.35">
      <c r="A10" t="s">
        <v>14</v>
      </c>
      <c r="B10">
        <v>5622.0877710000104</v>
      </c>
      <c r="C10">
        <v>5897.0879999999997</v>
      </c>
      <c r="D10">
        <v>275.00022899999999</v>
      </c>
      <c r="E10">
        <v>1232306.9885136499</v>
      </c>
      <c r="F10">
        <v>27009.688145</v>
      </c>
    </row>
    <row r="11" spans="1:6" x14ac:dyDescent="0.35">
      <c r="A11" t="s">
        <v>15</v>
      </c>
      <c r="B11">
        <v>2123.0578209999999</v>
      </c>
      <c r="C11">
        <v>2139.6192000000001</v>
      </c>
      <c r="D11">
        <v>16.561378999999999</v>
      </c>
      <c r="E11">
        <v>228138.92266467499</v>
      </c>
      <c r="F11">
        <v>245930.033949665</v>
      </c>
    </row>
    <row r="12" spans="1:6" x14ac:dyDescent="0.35">
      <c r="A12" t="s">
        <v>16</v>
      </c>
      <c r="B12">
        <v>15741.548935999999</v>
      </c>
      <c r="C12">
        <v>15713.189815</v>
      </c>
      <c r="D12">
        <v>-28.359120999999799</v>
      </c>
      <c r="E12">
        <v>316106.65082272602</v>
      </c>
      <c r="F12">
        <v>329469.43537799898</v>
      </c>
    </row>
    <row r="13" spans="1:6" x14ac:dyDescent="0.35">
      <c r="A13" t="s">
        <v>17</v>
      </c>
      <c r="B13">
        <v>15757.1994835</v>
      </c>
      <c r="C13">
        <v>15803.766401000001</v>
      </c>
      <c r="D13">
        <v>46.566917499999803</v>
      </c>
      <c r="E13">
        <v>102265.996671425</v>
      </c>
      <c r="F13">
        <v>8025.9857265375904</v>
      </c>
    </row>
    <row r="14" spans="1:6" x14ac:dyDescent="0.35">
      <c r="A14" t="s">
        <v>18</v>
      </c>
      <c r="B14">
        <v>157.5</v>
      </c>
      <c r="C14">
        <v>155.56319999999999</v>
      </c>
      <c r="D14">
        <v>-1.9368000000000001</v>
      </c>
      <c r="E14">
        <v>14282.73</v>
      </c>
      <c r="F14">
        <v>27308.407500000001</v>
      </c>
    </row>
    <row r="15" spans="1:6" x14ac:dyDescent="0.35">
      <c r="A15" t="s">
        <v>19</v>
      </c>
      <c r="B15">
        <v>3460.7833397499999</v>
      </c>
      <c r="C15">
        <v>3504.2181759999999</v>
      </c>
      <c r="D15">
        <v>43.434836249999996</v>
      </c>
      <c r="E15">
        <v>647125.38859144098</v>
      </c>
      <c r="F15">
        <v>240130.91921808801</v>
      </c>
    </row>
    <row r="16" spans="1:6" x14ac:dyDescent="0.35">
      <c r="A16" t="s">
        <v>20</v>
      </c>
      <c r="B16">
        <v>369.995</v>
      </c>
      <c r="C16">
        <v>378.12959999999998</v>
      </c>
      <c r="D16">
        <v>8.1346000000000096</v>
      </c>
      <c r="E16">
        <v>15515.183999999999</v>
      </c>
      <c r="F16">
        <v>2367.84</v>
      </c>
    </row>
    <row r="17" spans="1:6" x14ac:dyDescent="0.35">
      <c r="A17" t="s">
        <v>21</v>
      </c>
      <c r="B17">
        <v>481.2525</v>
      </c>
      <c r="C17">
        <v>490.89120000000003</v>
      </c>
      <c r="D17">
        <v>9.6386999999999805</v>
      </c>
      <c r="E17">
        <v>45871.7664</v>
      </c>
      <c r="F17">
        <v>12117.706249999999</v>
      </c>
    </row>
    <row r="18" spans="1:6" x14ac:dyDescent="0.35">
      <c r="A18" t="s">
        <v>22</v>
      </c>
      <c r="B18">
        <v>1398</v>
      </c>
      <c r="C18">
        <v>1371.053641</v>
      </c>
      <c r="D18">
        <v>-26.946359000000001</v>
      </c>
      <c r="E18">
        <v>17294.263604799999</v>
      </c>
      <c r="F18">
        <v>53451.157464399999</v>
      </c>
    </row>
    <row r="19" spans="1:6" x14ac:dyDescent="0.35">
      <c r="A19" t="s">
        <v>23</v>
      </c>
      <c r="B19">
        <v>-4012.4901507499999</v>
      </c>
      <c r="C19">
        <v>-16159.216982</v>
      </c>
      <c r="D19">
        <v>-12146.72683125</v>
      </c>
      <c r="E19">
        <v>0</v>
      </c>
      <c r="F19">
        <v>117998808.877166</v>
      </c>
    </row>
    <row r="20" spans="1:6" x14ac:dyDescent="0.35">
      <c r="A20" t="s">
        <v>24</v>
      </c>
      <c r="B20">
        <v>0</v>
      </c>
      <c r="C20">
        <v>11498.618189999999</v>
      </c>
      <c r="D20">
        <v>11498.618189999999</v>
      </c>
      <c r="E20">
        <v>111096577.236637</v>
      </c>
      <c r="F2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workbookViewId="0">
      <selection sqref="A1:XFD1048576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2447.1190510000001</v>
      </c>
      <c r="C2">
        <v>2741.8556800000001</v>
      </c>
      <c r="D2">
        <v>294.73662899999999</v>
      </c>
      <c r="E2">
        <v>132450.51962666999</v>
      </c>
      <c r="F2">
        <v>2752977.3431287101</v>
      </c>
    </row>
    <row r="3" spans="1:6" x14ac:dyDescent="0.35">
      <c r="A3" t="s">
        <v>7</v>
      </c>
      <c r="B3">
        <v>21387.70934025</v>
      </c>
      <c r="C3">
        <v>22008.867834000001</v>
      </c>
      <c r="D3">
        <v>621.15849375000096</v>
      </c>
      <c r="E3">
        <v>468629.656886496</v>
      </c>
      <c r="F3">
        <v>7124498.9479778605</v>
      </c>
    </row>
    <row r="4" spans="1:6" x14ac:dyDescent="0.35">
      <c r="A4" t="s">
        <v>8</v>
      </c>
      <c r="B4">
        <v>2813.82218375</v>
      </c>
      <c r="C4">
        <v>2839.414256</v>
      </c>
      <c r="D4">
        <v>25.592072250000001</v>
      </c>
      <c r="E4">
        <v>452774.95549255703</v>
      </c>
      <c r="F4">
        <v>923455.89259098703</v>
      </c>
    </row>
    <row r="5" spans="1:6" x14ac:dyDescent="0.35">
      <c r="A5" t="s">
        <v>9</v>
      </c>
      <c r="B5">
        <v>4719.0334359999997</v>
      </c>
      <c r="C5">
        <v>4627.6536679999999</v>
      </c>
      <c r="D5">
        <v>-91.379767999999999</v>
      </c>
      <c r="E5">
        <v>1133543.38419981</v>
      </c>
      <c r="F5">
        <v>610745.196723131</v>
      </c>
    </row>
    <row r="6" spans="1:6" x14ac:dyDescent="0.35">
      <c r="A6" t="s">
        <v>10</v>
      </c>
      <c r="B6">
        <v>1615.7892985000001</v>
      </c>
      <c r="C6">
        <v>1510.4939999999999</v>
      </c>
      <c r="D6">
        <v>-105.2952985</v>
      </c>
      <c r="E6">
        <v>865843.66178098903</v>
      </c>
      <c r="F6">
        <v>93657.280471300095</v>
      </c>
    </row>
    <row r="7" spans="1:6" x14ac:dyDescent="0.35">
      <c r="A7" t="s">
        <v>11</v>
      </c>
      <c r="B7">
        <v>2298.9393467499999</v>
      </c>
      <c r="C7">
        <v>2212.0452</v>
      </c>
      <c r="D7">
        <v>-86.894146749999905</v>
      </c>
      <c r="E7">
        <v>642411.34002286696</v>
      </c>
      <c r="F7">
        <v>24119.854887199999</v>
      </c>
    </row>
    <row r="8" spans="1:6" x14ac:dyDescent="0.35">
      <c r="A8" t="s">
        <v>12</v>
      </c>
      <c r="B8">
        <v>3458.694994</v>
      </c>
      <c r="C8">
        <v>3223.002</v>
      </c>
      <c r="D8">
        <v>-235.692994</v>
      </c>
      <c r="E8">
        <v>2060723.7800771201</v>
      </c>
      <c r="F8">
        <v>204016.214351275</v>
      </c>
    </row>
    <row r="9" spans="1:6" x14ac:dyDescent="0.35">
      <c r="A9" t="s">
        <v>13</v>
      </c>
      <c r="B9">
        <v>26.83808475</v>
      </c>
      <c r="C9">
        <v>15.5976</v>
      </c>
      <c r="D9">
        <v>-11.24048475</v>
      </c>
      <c r="E9">
        <v>42035.871471109996</v>
      </c>
      <c r="F9">
        <v>4694.4633432500004</v>
      </c>
    </row>
    <row r="10" spans="1:6" x14ac:dyDescent="0.35">
      <c r="A10" t="s">
        <v>14</v>
      </c>
      <c r="B10">
        <v>4714.0191887499996</v>
      </c>
      <c r="C10">
        <v>5421.3040000000001</v>
      </c>
      <c r="D10">
        <v>707.28481124999996</v>
      </c>
      <c r="E10">
        <v>1861961.0792753999</v>
      </c>
      <c r="F10">
        <v>20680.988127500001</v>
      </c>
    </row>
    <row r="11" spans="1:6" x14ac:dyDescent="0.35">
      <c r="A11" t="s">
        <v>15</v>
      </c>
      <c r="B11">
        <v>2128.3048610000001</v>
      </c>
      <c r="C11">
        <v>2225.5776000000001</v>
      </c>
      <c r="D11">
        <v>97.272739000000101</v>
      </c>
      <c r="E11">
        <v>494735.41012637498</v>
      </c>
      <c r="F11">
        <v>88644.749567000006</v>
      </c>
    </row>
    <row r="12" spans="1:6" x14ac:dyDescent="0.35">
      <c r="A12" t="s">
        <v>16</v>
      </c>
      <c r="B12">
        <v>15548.00372925</v>
      </c>
      <c r="C12">
        <v>15441.291633000001</v>
      </c>
      <c r="D12">
        <v>-106.71209625</v>
      </c>
      <c r="E12">
        <v>175541.06246444999</v>
      </c>
      <c r="F12">
        <v>513271.74720600003</v>
      </c>
    </row>
    <row r="13" spans="1:6" x14ac:dyDescent="0.35">
      <c r="A13" t="s">
        <v>17</v>
      </c>
      <c r="B13">
        <v>15705.458800500001</v>
      </c>
      <c r="C13">
        <v>15730.511413</v>
      </c>
      <c r="D13">
        <v>25.0526124999998</v>
      </c>
      <c r="E13">
        <v>58184.266846074599</v>
      </c>
      <c r="F13">
        <v>10022.6287538125</v>
      </c>
    </row>
    <row r="14" spans="1:6" x14ac:dyDescent="0.35">
      <c r="A14" t="s">
        <v>18</v>
      </c>
      <c r="B14">
        <v>156</v>
      </c>
      <c r="C14">
        <v>153.05760000000001</v>
      </c>
      <c r="D14">
        <v>-2.9424000000000001</v>
      </c>
      <c r="E14">
        <v>6557.49</v>
      </c>
      <c r="F14">
        <v>25806.6</v>
      </c>
    </row>
    <row r="15" spans="1:6" x14ac:dyDescent="0.35">
      <c r="A15" t="s">
        <v>19</v>
      </c>
      <c r="B15">
        <v>2900.1083402499999</v>
      </c>
      <c r="C15">
        <v>2921.9636369999998</v>
      </c>
      <c r="D15">
        <v>21.855296750000001</v>
      </c>
      <c r="E15">
        <v>144249.60004845</v>
      </c>
      <c r="F15">
        <v>201134.555728904</v>
      </c>
    </row>
    <row r="16" spans="1:6" x14ac:dyDescent="0.35">
      <c r="A16" t="s">
        <v>20</v>
      </c>
      <c r="B16">
        <v>382.505</v>
      </c>
      <c r="C16">
        <v>383.0256</v>
      </c>
      <c r="D16">
        <v>0.52060000000001105</v>
      </c>
      <c r="E16">
        <v>2904.0480000000098</v>
      </c>
      <c r="F16">
        <v>2574.95999999999</v>
      </c>
    </row>
    <row r="17" spans="1:6" x14ac:dyDescent="0.35">
      <c r="A17" t="s">
        <v>21</v>
      </c>
      <c r="B17">
        <v>563.75</v>
      </c>
      <c r="C17">
        <v>568.08479999999997</v>
      </c>
      <c r="D17">
        <v>4.33479999999998</v>
      </c>
      <c r="E17">
        <v>18934.372200000002</v>
      </c>
      <c r="F17">
        <v>22358.897250000002</v>
      </c>
    </row>
    <row r="18" spans="1:6" x14ac:dyDescent="0.35">
      <c r="A18" t="s">
        <v>22</v>
      </c>
      <c r="B18">
        <v>1523</v>
      </c>
      <c r="C18">
        <v>1478.741636</v>
      </c>
      <c r="D18">
        <v>-44.258364</v>
      </c>
      <c r="E18">
        <v>3001.4379639999802</v>
      </c>
      <c r="F18">
        <v>88407.649770400007</v>
      </c>
    </row>
    <row r="19" spans="1:6" x14ac:dyDescent="0.35">
      <c r="A19" t="s">
        <v>23</v>
      </c>
      <c r="B19">
        <v>-4727.1465580000004</v>
      </c>
      <c r="C19">
        <v>-15395.906106</v>
      </c>
      <c r="D19">
        <v>-10668.759548</v>
      </c>
      <c r="E19">
        <v>0</v>
      </c>
      <c r="F19">
        <v>103634215.98029099</v>
      </c>
    </row>
    <row r="20" spans="1:6" x14ac:dyDescent="0.35">
      <c r="A20" t="s">
        <v>24</v>
      </c>
      <c r="B20">
        <v>0</v>
      </c>
      <c r="C20">
        <v>11491.927274</v>
      </c>
      <c r="D20">
        <v>11491.927274</v>
      </c>
      <c r="E20">
        <v>110191872.836897</v>
      </c>
      <c r="F2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workbookViewId="0">
      <selection activeCell="H11" sqref="H11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2244.9494169999998</v>
      </c>
      <c r="C2">
        <v>2734.24908</v>
      </c>
      <c r="D2">
        <v>489.29966300000001</v>
      </c>
      <c r="E2">
        <v>0</v>
      </c>
      <c r="F2">
        <v>4499290.3316935496</v>
      </c>
    </row>
    <row r="3" spans="1:6" x14ac:dyDescent="0.35">
      <c r="A3" t="s">
        <v>7</v>
      </c>
      <c r="B3">
        <v>20770.751387249999</v>
      </c>
      <c r="C3">
        <v>22039.440436000001</v>
      </c>
      <c r="D3">
        <v>1268.68904875</v>
      </c>
      <c r="E3">
        <v>224636.43288474</v>
      </c>
      <c r="F3">
        <v>11868564.964842901</v>
      </c>
    </row>
    <row r="4" spans="1:6" x14ac:dyDescent="0.35">
      <c r="A4" t="s">
        <v>8</v>
      </c>
      <c r="B4">
        <v>2745.9501449999998</v>
      </c>
      <c r="C4">
        <v>2807.827092</v>
      </c>
      <c r="D4">
        <v>61.876947000000001</v>
      </c>
      <c r="E4">
        <v>281955.39356970799</v>
      </c>
      <c r="F4">
        <v>847729.47771381505</v>
      </c>
    </row>
    <row r="5" spans="1:6" x14ac:dyDescent="0.35">
      <c r="A5" t="s">
        <v>9</v>
      </c>
      <c r="B5">
        <v>4623.2277450000001</v>
      </c>
      <c r="C5">
        <v>4484.5978180000002</v>
      </c>
      <c r="D5">
        <v>-138.62992700000001</v>
      </c>
      <c r="E5">
        <v>1097879.8990003001</v>
      </c>
      <c r="F5">
        <v>320840.85776077502</v>
      </c>
    </row>
    <row r="6" spans="1:6" x14ac:dyDescent="0.35">
      <c r="A6" t="s">
        <v>10</v>
      </c>
      <c r="B6">
        <v>1572.4271247500001</v>
      </c>
      <c r="C6">
        <v>1502.1576</v>
      </c>
      <c r="D6">
        <v>-70.269524750000002</v>
      </c>
      <c r="E6">
        <v>688463.68844404002</v>
      </c>
      <c r="F6">
        <v>280210.14504312101</v>
      </c>
    </row>
    <row r="7" spans="1:6" x14ac:dyDescent="0.35">
      <c r="A7" t="s">
        <v>11</v>
      </c>
      <c r="B7">
        <v>2277.10924325</v>
      </c>
      <c r="C7">
        <v>2200.3332</v>
      </c>
      <c r="D7">
        <v>-76.776043249999901</v>
      </c>
      <c r="E7">
        <v>647739.60086989496</v>
      </c>
      <c r="F7">
        <v>123658.398841125</v>
      </c>
    </row>
    <row r="8" spans="1:6" x14ac:dyDescent="0.35">
      <c r="A8" t="s">
        <v>12</v>
      </c>
      <c r="B8">
        <v>3286.5658692500001</v>
      </c>
      <c r="C8">
        <v>2982.7843499999999</v>
      </c>
      <c r="D8">
        <v>-303.78151924999997</v>
      </c>
      <c r="E8">
        <v>2428216.77340311</v>
      </c>
      <c r="F8">
        <v>29930.535207199999</v>
      </c>
    </row>
    <row r="9" spans="1:6" x14ac:dyDescent="0.35">
      <c r="A9" t="s">
        <v>13</v>
      </c>
      <c r="B9">
        <v>19.180258250000001</v>
      </c>
      <c r="C9">
        <v>16.067399999999999</v>
      </c>
      <c r="D9">
        <v>-3.1128582499999999</v>
      </c>
      <c r="E9">
        <v>22489.413208304501</v>
      </c>
      <c r="F9">
        <v>6121.0964860000004</v>
      </c>
    </row>
    <row r="10" spans="1:6" x14ac:dyDescent="0.35">
      <c r="A10" t="s">
        <v>14</v>
      </c>
      <c r="B10">
        <v>4208.588557</v>
      </c>
      <c r="C10">
        <v>4913.5200000000004</v>
      </c>
      <c r="D10">
        <v>704.93144299999994</v>
      </c>
      <c r="E10">
        <v>2136928.0763685498</v>
      </c>
      <c r="F10">
        <v>17316.361462969999</v>
      </c>
    </row>
    <row r="11" spans="1:6" x14ac:dyDescent="0.35">
      <c r="A11" t="s">
        <v>15</v>
      </c>
      <c r="B11">
        <v>1989.092938</v>
      </c>
      <c r="C11">
        <v>2064.5567999999998</v>
      </c>
      <c r="D11">
        <v>75.463862000000105</v>
      </c>
      <c r="E11">
        <v>476501.73686637502</v>
      </c>
      <c r="F11">
        <v>150285.174970625</v>
      </c>
    </row>
    <row r="12" spans="1:6" x14ac:dyDescent="0.35">
      <c r="A12" t="s">
        <v>16</v>
      </c>
      <c r="B12">
        <v>10817.56268675</v>
      </c>
      <c r="C12">
        <v>10751.767274</v>
      </c>
      <c r="D12">
        <v>-65.795412750000096</v>
      </c>
      <c r="E12">
        <v>154368.8432487</v>
      </c>
      <c r="F12">
        <v>355296.38205479999</v>
      </c>
    </row>
    <row r="13" spans="1:6" x14ac:dyDescent="0.35">
      <c r="A13" t="s">
        <v>17</v>
      </c>
      <c r="B13">
        <v>15621.395439</v>
      </c>
      <c r="C13">
        <v>15636.154483</v>
      </c>
      <c r="D13">
        <v>14.7590440000003</v>
      </c>
      <c r="E13">
        <v>57980.934762000397</v>
      </c>
      <c r="F13">
        <v>21079.302999162101</v>
      </c>
    </row>
    <row r="14" spans="1:6" x14ac:dyDescent="0.35">
      <c r="A14" t="s">
        <v>18</v>
      </c>
      <c r="B14">
        <v>156</v>
      </c>
      <c r="C14">
        <v>159.63120000000001</v>
      </c>
      <c r="D14">
        <v>3.6312000000000002</v>
      </c>
      <c r="E14">
        <v>23834.25</v>
      </c>
      <c r="F14">
        <v>33666.434783999997</v>
      </c>
    </row>
    <row r="15" spans="1:6" x14ac:dyDescent="0.35">
      <c r="A15" t="s">
        <v>19</v>
      </c>
      <c r="B15">
        <v>2900.1083402499999</v>
      </c>
      <c r="C15">
        <v>2861.5272669999999</v>
      </c>
      <c r="D15">
        <v>-38.581073250000003</v>
      </c>
      <c r="E15">
        <v>223212.66742436</v>
      </c>
      <c r="F15">
        <v>719130.25687044999</v>
      </c>
    </row>
    <row r="16" spans="1:6" x14ac:dyDescent="0.35">
      <c r="A16" t="s">
        <v>20</v>
      </c>
      <c r="B16">
        <v>360</v>
      </c>
      <c r="C16">
        <v>362.81760000000003</v>
      </c>
      <c r="D16">
        <v>2.8176000000000201</v>
      </c>
      <c r="E16">
        <v>9939.2400000000198</v>
      </c>
      <c r="F16">
        <v>31599.521855999999</v>
      </c>
    </row>
    <row r="17" spans="1:6" x14ac:dyDescent="0.35">
      <c r="A17" t="s">
        <v>21</v>
      </c>
      <c r="B17">
        <v>398.755</v>
      </c>
      <c r="C17">
        <v>405.64800000000002</v>
      </c>
      <c r="D17">
        <v>6.89299999999999</v>
      </c>
      <c r="E17">
        <v>36064.876100000001</v>
      </c>
      <c r="F17">
        <v>14547.5715</v>
      </c>
    </row>
    <row r="18" spans="1:6" x14ac:dyDescent="0.35">
      <c r="A18" t="s">
        <v>22</v>
      </c>
      <c r="B18">
        <v>1203</v>
      </c>
      <c r="C18">
        <v>1164.7199989999999</v>
      </c>
      <c r="D18">
        <v>-38.280000999999999</v>
      </c>
      <c r="E18">
        <v>30519.262743200001</v>
      </c>
      <c r="F18">
        <v>98780.868155999997</v>
      </c>
    </row>
    <row r="19" spans="1:6" x14ac:dyDescent="0.35">
      <c r="A19" t="s">
        <v>23</v>
      </c>
      <c r="B19">
        <v>-381.97608174999903</v>
      </c>
      <c r="C19">
        <v>-9829.7562190000008</v>
      </c>
      <c r="D19">
        <v>-9447.7801372499998</v>
      </c>
      <c r="E19">
        <v>0</v>
      </c>
      <c r="F19">
        <v>74183684.9620139</v>
      </c>
    </row>
    <row r="20" spans="1:6" x14ac:dyDescent="0.35">
      <c r="A20" t="s">
        <v>24</v>
      </c>
      <c r="B20">
        <v>0</v>
      </c>
      <c r="C20">
        <v>11499.345455999999</v>
      </c>
      <c r="D20">
        <v>11499.345455999999</v>
      </c>
      <c r="E20">
        <v>90834598.910923406</v>
      </c>
      <c r="F20">
        <v>0</v>
      </c>
    </row>
  </sheetData>
  <pageMargins left="0.7" right="0.7" top="0.8" bottom="0.8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workbookViewId="0">
      <selection activeCell="H8" sqref="H8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2066.1039074999999</v>
      </c>
      <c r="C2">
        <v>2470.1824799999999</v>
      </c>
      <c r="D2">
        <v>404.07857250000001</v>
      </c>
      <c r="E2">
        <v>28464.2268580126</v>
      </c>
      <c r="F2">
        <v>2995322.6517171799</v>
      </c>
    </row>
    <row r="3" spans="1:6" x14ac:dyDescent="0.35">
      <c r="A3" t="s">
        <v>7</v>
      </c>
      <c r="B3">
        <v>21896.293991999999</v>
      </c>
      <c r="C3">
        <v>22530.952872999998</v>
      </c>
      <c r="D3">
        <v>634.65888100000097</v>
      </c>
      <c r="E3">
        <v>647824.39738485496</v>
      </c>
      <c r="F3">
        <v>7062856.1813239995</v>
      </c>
    </row>
    <row r="4" spans="1:6" x14ac:dyDescent="0.35">
      <c r="A4" t="s">
        <v>8</v>
      </c>
      <c r="B4">
        <v>2762.87003925</v>
      </c>
      <c r="C4">
        <v>2821.1946210000001</v>
      </c>
      <c r="D4">
        <v>58.324581749999901</v>
      </c>
      <c r="E4">
        <v>494748.69598879002</v>
      </c>
      <c r="F4">
        <v>1044585.9768652699</v>
      </c>
    </row>
    <row r="5" spans="1:6" x14ac:dyDescent="0.35">
      <c r="A5" t="s">
        <v>9</v>
      </c>
      <c r="B5">
        <v>4621.8541734999999</v>
      </c>
      <c r="C5">
        <v>4536.191057</v>
      </c>
      <c r="D5">
        <v>-85.663116500000001</v>
      </c>
      <c r="E5">
        <v>1004955.25942372</v>
      </c>
      <c r="F5">
        <v>272179.15481062501</v>
      </c>
    </row>
    <row r="6" spans="1:6" x14ac:dyDescent="0.35">
      <c r="A6" t="s">
        <v>10</v>
      </c>
      <c r="B6">
        <v>1480.8318999999999</v>
      </c>
      <c r="C6">
        <v>1384.3163999999999</v>
      </c>
      <c r="D6">
        <v>-96.515500000000003</v>
      </c>
      <c r="E6">
        <v>924174.39390925795</v>
      </c>
      <c r="F6">
        <v>250110.50308990301</v>
      </c>
    </row>
    <row r="7" spans="1:6" x14ac:dyDescent="0.35">
      <c r="A7" t="s">
        <v>11</v>
      </c>
      <c r="B7">
        <v>2287.9700684999998</v>
      </c>
      <c r="C7">
        <v>2164.1304</v>
      </c>
      <c r="D7">
        <v>-123.8396685</v>
      </c>
      <c r="E7">
        <v>925632.56333054695</v>
      </c>
      <c r="F7">
        <v>22392.112534150001</v>
      </c>
    </row>
    <row r="8" spans="1:6" x14ac:dyDescent="0.35">
      <c r="A8" t="s">
        <v>12</v>
      </c>
      <c r="B8">
        <v>3422.8910127499998</v>
      </c>
      <c r="C8">
        <v>3055.7211000000002</v>
      </c>
      <c r="D8">
        <v>-367.16991274999998</v>
      </c>
      <c r="E8">
        <v>2909543.7908461201</v>
      </c>
      <c r="F8">
        <v>227332.10309336</v>
      </c>
    </row>
    <row r="9" spans="1:6" x14ac:dyDescent="0.35">
      <c r="A9" t="s">
        <v>13</v>
      </c>
      <c r="B9">
        <v>19.462700000000002</v>
      </c>
      <c r="C9">
        <v>16.516200000000001</v>
      </c>
      <c r="D9">
        <v>-2.9464999999999999</v>
      </c>
      <c r="E9">
        <v>25136.233276204999</v>
      </c>
      <c r="F9">
        <v>6170.6121515000004</v>
      </c>
    </row>
    <row r="10" spans="1:6" x14ac:dyDescent="0.35">
      <c r="A10" t="s">
        <v>14</v>
      </c>
      <c r="B10">
        <v>5223.8825530000004</v>
      </c>
      <c r="C10">
        <v>5515.8720000000003</v>
      </c>
      <c r="D10">
        <v>291.98944699999998</v>
      </c>
      <c r="E10">
        <v>1339958.0317524499</v>
      </c>
      <c r="F10">
        <v>41373.489891124998</v>
      </c>
    </row>
    <row r="11" spans="1:6" x14ac:dyDescent="0.35">
      <c r="A11" t="s">
        <v>15</v>
      </c>
      <c r="B11">
        <v>2168.6741465</v>
      </c>
      <c r="C11">
        <v>2265.7512000000002</v>
      </c>
      <c r="D11">
        <v>97.077053500000005</v>
      </c>
      <c r="E11">
        <v>514615.91429819999</v>
      </c>
      <c r="F11">
        <v>55357.415800344999</v>
      </c>
    </row>
    <row r="12" spans="1:6" x14ac:dyDescent="0.35">
      <c r="A12" t="s">
        <v>16</v>
      </c>
      <c r="B12">
        <v>10902.543383</v>
      </c>
      <c r="C12">
        <v>10755.432720999999</v>
      </c>
      <c r="D12">
        <v>-147.11066199999999</v>
      </c>
      <c r="E12">
        <v>62528.268199500097</v>
      </c>
      <c r="F12">
        <v>722840.46171965997</v>
      </c>
    </row>
    <row r="13" spans="1:6" x14ac:dyDescent="0.35">
      <c r="A13" t="s">
        <v>17</v>
      </c>
      <c r="B13">
        <v>15638.135315</v>
      </c>
      <c r="C13">
        <v>15644.817746999999</v>
      </c>
      <c r="D13">
        <v>6.6824320000003201</v>
      </c>
      <c r="E13">
        <v>47844.548385700597</v>
      </c>
      <c r="F13">
        <v>101801.06110886</v>
      </c>
    </row>
    <row r="14" spans="1:6" x14ac:dyDescent="0.35">
      <c r="A14" t="s">
        <v>18</v>
      </c>
      <c r="B14">
        <v>156</v>
      </c>
      <c r="C14">
        <v>157.84559999999999</v>
      </c>
      <c r="D14">
        <v>1.8455999999999999</v>
      </c>
      <c r="E14">
        <v>4668.3</v>
      </c>
      <c r="F14">
        <v>27442.287359999998</v>
      </c>
    </row>
    <row r="15" spans="1:6" x14ac:dyDescent="0.35">
      <c r="A15" t="s">
        <v>19</v>
      </c>
      <c r="B15">
        <v>3000.27500775</v>
      </c>
      <c r="C15">
        <v>3025.8181810000001</v>
      </c>
      <c r="D15">
        <v>25.543173249999999</v>
      </c>
      <c r="E15">
        <v>344132.09911716997</v>
      </c>
      <c r="F15">
        <v>203622.137103694</v>
      </c>
    </row>
    <row r="16" spans="1:6" x14ac:dyDescent="0.35">
      <c r="A16" t="s">
        <v>20</v>
      </c>
      <c r="B16">
        <v>321.995</v>
      </c>
      <c r="C16">
        <v>324.51839999999999</v>
      </c>
      <c r="D16">
        <v>2.5234000000000099</v>
      </c>
      <c r="E16">
        <v>3772.5120000000102</v>
      </c>
      <c r="F16">
        <v>10885.8714</v>
      </c>
    </row>
    <row r="17" spans="1:6" x14ac:dyDescent="0.35">
      <c r="A17" t="s">
        <v>21</v>
      </c>
      <c r="B17">
        <v>453.7525</v>
      </c>
      <c r="C17">
        <v>456.00479999999999</v>
      </c>
      <c r="D17">
        <v>2.2522999999999902</v>
      </c>
      <c r="E17">
        <v>12104.821099999999</v>
      </c>
      <c r="F17">
        <v>11387.284250000001</v>
      </c>
    </row>
    <row r="18" spans="1:6" x14ac:dyDescent="0.35">
      <c r="A18" t="s">
        <v>22</v>
      </c>
      <c r="B18">
        <v>1203</v>
      </c>
      <c r="C18">
        <v>1158.0009150000001</v>
      </c>
      <c r="D18">
        <v>-44.999085000000001</v>
      </c>
      <c r="E18">
        <v>13274.5165392</v>
      </c>
      <c r="F18">
        <v>278653.37688960001</v>
      </c>
    </row>
    <row r="19" spans="1:6" x14ac:dyDescent="0.35">
      <c r="A19" t="s">
        <v>23</v>
      </c>
      <c r="B19">
        <v>265.31969674999999</v>
      </c>
      <c r="C19">
        <v>-10562.307204000001</v>
      </c>
      <c r="D19">
        <v>-10827.62690075</v>
      </c>
      <c r="E19">
        <v>0</v>
      </c>
      <c r="F19">
        <v>93512452.384138301</v>
      </c>
    </row>
    <row r="20" spans="1:6" x14ac:dyDescent="0.35">
      <c r="A20" t="s">
        <v>24</v>
      </c>
      <c r="B20">
        <v>0</v>
      </c>
      <c r="C20">
        <v>11485.236365000001</v>
      </c>
      <c r="D20">
        <v>11485.236365000001</v>
      </c>
      <c r="E20">
        <v>98328987.819995597</v>
      </c>
      <c r="F20">
        <v>0</v>
      </c>
    </row>
  </sheetData>
  <pageMargins left="0.7" right="0.7" top="0.8" bottom="0.8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workbookViewId="0">
      <selection activeCell="H9" sqref="H9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2246.163266</v>
      </c>
      <c r="C2">
        <v>2484.9094799999998</v>
      </c>
      <c r="D2">
        <v>238.74621400000001</v>
      </c>
      <c r="E2">
        <v>223631.11210704799</v>
      </c>
      <c r="F2">
        <v>2011404.10653693</v>
      </c>
    </row>
    <row r="3" spans="1:6" x14ac:dyDescent="0.35">
      <c r="A3" t="s">
        <v>7</v>
      </c>
      <c r="B3">
        <v>22049.785420749999</v>
      </c>
      <c r="C3">
        <v>22468.037699</v>
      </c>
      <c r="D3">
        <v>418.25227825000098</v>
      </c>
      <c r="E3">
        <v>872569.34830727906</v>
      </c>
      <c r="F3">
        <v>4412990.4939415604</v>
      </c>
    </row>
    <row r="4" spans="1:6" x14ac:dyDescent="0.35">
      <c r="A4" t="s">
        <v>8</v>
      </c>
      <c r="B4">
        <v>2796.2460139999998</v>
      </c>
      <c r="C4">
        <v>2827.6352339999999</v>
      </c>
      <c r="D4">
        <v>31.389220000000002</v>
      </c>
      <c r="E4">
        <v>330228.24744165002</v>
      </c>
      <c r="F4">
        <v>636601.99911378697</v>
      </c>
    </row>
    <row r="5" spans="1:6" x14ac:dyDescent="0.35">
      <c r="A5" t="s">
        <v>9</v>
      </c>
      <c r="B5">
        <v>4947.9701635000001</v>
      </c>
      <c r="C5">
        <v>4898.9318480000002</v>
      </c>
      <c r="D5">
        <v>-49.038315500000103</v>
      </c>
      <c r="E5">
        <v>932746.15970347496</v>
      </c>
      <c r="F5">
        <v>605765.39617502503</v>
      </c>
    </row>
    <row r="6" spans="1:6" x14ac:dyDescent="0.35">
      <c r="A6" t="s">
        <v>10</v>
      </c>
      <c r="B6">
        <v>1604.6446515</v>
      </c>
      <c r="C6">
        <v>1494.4848</v>
      </c>
      <c r="D6">
        <v>-110.1598515</v>
      </c>
      <c r="E6">
        <v>858738.18712161004</v>
      </c>
      <c r="F6">
        <v>236435.0231313</v>
      </c>
    </row>
    <row r="7" spans="1:6" x14ac:dyDescent="0.35">
      <c r="A7" t="s">
        <v>11</v>
      </c>
      <c r="B7">
        <v>2252.3712687500001</v>
      </c>
      <c r="C7">
        <v>2186.5680000000002</v>
      </c>
      <c r="D7">
        <v>-65.803268750000001</v>
      </c>
      <c r="E7">
        <v>503666.78141735197</v>
      </c>
      <c r="F7">
        <v>33334.084892462597</v>
      </c>
    </row>
    <row r="8" spans="1:6" x14ac:dyDescent="0.35">
      <c r="A8" t="s">
        <v>12</v>
      </c>
      <c r="B8">
        <v>3441.71105175</v>
      </c>
      <c r="C8">
        <v>3039.4052999999999</v>
      </c>
      <c r="D8">
        <v>-402.30575175000001</v>
      </c>
      <c r="E8">
        <v>2856483.6509631202</v>
      </c>
      <c r="F8">
        <v>117072.717624575</v>
      </c>
    </row>
    <row r="9" spans="1:6" x14ac:dyDescent="0.35">
      <c r="A9" t="s">
        <v>13</v>
      </c>
      <c r="B9">
        <v>17.532037500000001</v>
      </c>
      <c r="C9">
        <v>16.467600000000001</v>
      </c>
      <c r="D9">
        <v>-1.0644374999999999</v>
      </c>
      <c r="E9">
        <v>12242.9780777175</v>
      </c>
      <c r="F9">
        <v>5758.1627289999997</v>
      </c>
    </row>
    <row r="10" spans="1:6" x14ac:dyDescent="0.35">
      <c r="A10" t="s">
        <v>14</v>
      </c>
      <c r="B10">
        <v>6002.3754367499996</v>
      </c>
      <c r="C10">
        <v>6132.1040000000003</v>
      </c>
      <c r="D10">
        <v>129.72856325000001</v>
      </c>
      <c r="E10">
        <v>850990.38103032403</v>
      </c>
      <c r="F10">
        <v>41572.022302624799</v>
      </c>
    </row>
    <row r="11" spans="1:6" x14ac:dyDescent="0.35">
      <c r="A11" t="s">
        <v>15</v>
      </c>
      <c r="B11">
        <v>2049.6226697500001</v>
      </c>
      <c r="C11">
        <v>2163.8015999999998</v>
      </c>
      <c r="D11">
        <v>114.17893024999999</v>
      </c>
      <c r="E11">
        <v>598516.43227969995</v>
      </c>
      <c r="F11">
        <v>108056.78820199</v>
      </c>
    </row>
    <row r="12" spans="1:6" x14ac:dyDescent="0.35">
      <c r="A12" t="s">
        <v>16</v>
      </c>
      <c r="B12">
        <v>9683.5862677500099</v>
      </c>
      <c r="C12">
        <v>9570.9498139999996</v>
      </c>
      <c r="D12">
        <v>-112.63645375</v>
      </c>
      <c r="E12">
        <v>236242.45307475</v>
      </c>
      <c r="F12">
        <v>669851.91248458496</v>
      </c>
    </row>
    <row r="13" spans="1:6" x14ac:dyDescent="0.35">
      <c r="A13" t="s">
        <v>17</v>
      </c>
      <c r="B13">
        <v>15554.937035999999</v>
      </c>
      <c r="C13">
        <v>15563.218036</v>
      </c>
      <c r="D13">
        <v>8.2810000000005992</v>
      </c>
      <c r="E13">
        <v>53930.894169651103</v>
      </c>
      <c r="F13">
        <v>71463.0782876499</v>
      </c>
    </row>
    <row r="14" spans="1:6" x14ac:dyDescent="0.35">
      <c r="A14" t="s">
        <v>18</v>
      </c>
      <c r="B14">
        <v>154.80000000000001</v>
      </c>
      <c r="C14">
        <v>159.35040000000001</v>
      </c>
      <c r="D14">
        <v>4.5503999999999998</v>
      </c>
      <c r="E14">
        <v>1897.8299999999899</v>
      </c>
      <c r="F14">
        <v>25105.95</v>
      </c>
    </row>
    <row r="15" spans="1:6" x14ac:dyDescent="0.35">
      <c r="A15" t="s">
        <v>19</v>
      </c>
      <c r="B15">
        <v>3320.2333462500001</v>
      </c>
      <c r="C15">
        <v>3286.6181769999998</v>
      </c>
      <c r="D15">
        <v>-33.615169250000001</v>
      </c>
      <c r="E15">
        <v>193592.84210817801</v>
      </c>
      <c r="F15">
        <v>287357.30558144097</v>
      </c>
    </row>
    <row r="16" spans="1:6" x14ac:dyDescent="0.35">
      <c r="A16" t="s">
        <v>20</v>
      </c>
      <c r="B16">
        <v>322.495</v>
      </c>
      <c r="C16">
        <v>314.42399999999998</v>
      </c>
      <c r="D16">
        <v>-8.0709999999999908</v>
      </c>
      <c r="E16">
        <v>1212.00000000001</v>
      </c>
      <c r="F16">
        <v>6404.7599999999902</v>
      </c>
    </row>
    <row r="17" spans="1:6" x14ac:dyDescent="0.35">
      <c r="A17" t="s">
        <v>21</v>
      </c>
      <c r="B17">
        <v>467.505</v>
      </c>
      <c r="C17">
        <v>470.72640000000001</v>
      </c>
      <c r="D17">
        <v>3.2213999999999801</v>
      </c>
      <c r="E17">
        <v>13497.2605</v>
      </c>
      <c r="F17">
        <v>14601.852500000001</v>
      </c>
    </row>
    <row r="18" spans="1:6" x14ac:dyDescent="0.35">
      <c r="A18" t="s">
        <v>22</v>
      </c>
      <c r="B18">
        <v>1203</v>
      </c>
      <c r="C18">
        <v>1174.1385439999999</v>
      </c>
      <c r="D18">
        <v>-28.861456</v>
      </c>
      <c r="E18">
        <v>14761.0719536</v>
      </c>
      <c r="F18">
        <v>62946.925761999999</v>
      </c>
    </row>
    <row r="19" spans="1:6" x14ac:dyDescent="0.35">
      <c r="A19" t="s">
        <v>23</v>
      </c>
      <c r="B19">
        <v>1792.9037162499999</v>
      </c>
      <c r="C19">
        <v>-9666.4618589999991</v>
      </c>
      <c r="D19">
        <v>-11459.36557525</v>
      </c>
      <c r="E19">
        <v>0</v>
      </c>
      <c r="F19">
        <v>98391424.605928004</v>
      </c>
    </row>
    <row r="20" spans="1:6" x14ac:dyDescent="0.35">
      <c r="A20" t="s">
        <v>24</v>
      </c>
      <c r="B20">
        <v>0</v>
      </c>
      <c r="C20">
        <v>11511.127275000001</v>
      </c>
      <c r="D20">
        <v>11511.127275000001</v>
      </c>
      <c r="E20">
        <v>98291018.966692507</v>
      </c>
      <c r="F20">
        <v>0</v>
      </c>
    </row>
  </sheetData>
  <pageMargins left="0.7" right="0.7" top="0.8" bottom="0.8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workbookViewId="0">
      <selection sqref="A1:XFD1048576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2232.7127759999998</v>
      </c>
      <c r="C2">
        <v>2643.86328</v>
      </c>
      <c r="D2">
        <v>411.15050400000001</v>
      </c>
      <c r="E2">
        <v>0</v>
      </c>
      <c r="F2">
        <v>2541542.12268714</v>
      </c>
    </row>
    <row r="3" spans="1:6" x14ac:dyDescent="0.35">
      <c r="A3" t="s">
        <v>7</v>
      </c>
      <c r="B3">
        <v>20338.553773</v>
      </c>
      <c r="C3">
        <v>20926.871719999999</v>
      </c>
      <c r="D3">
        <v>588.31794700000103</v>
      </c>
      <c r="E3">
        <v>384286.97530403797</v>
      </c>
      <c r="F3">
        <v>3662505.0447354601</v>
      </c>
    </row>
    <row r="4" spans="1:6" x14ac:dyDescent="0.35">
      <c r="A4" t="s">
        <v>8</v>
      </c>
      <c r="B4">
        <v>2851.2753250000001</v>
      </c>
      <c r="C4">
        <v>2740.6546579999999</v>
      </c>
      <c r="D4">
        <v>-110.620667</v>
      </c>
      <c r="E4">
        <v>661674.08688295796</v>
      </c>
      <c r="F4">
        <v>213095.001547669</v>
      </c>
    </row>
    <row r="5" spans="1:6" x14ac:dyDescent="0.35">
      <c r="A5" t="s">
        <v>9</v>
      </c>
      <c r="B5">
        <v>4985.2770392499997</v>
      </c>
      <c r="C5">
        <v>4824.1690239999998</v>
      </c>
      <c r="D5">
        <v>-161.10801524999999</v>
      </c>
      <c r="E5">
        <v>1170683.7397280999</v>
      </c>
      <c r="F5">
        <v>247420.26068241199</v>
      </c>
    </row>
    <row r="6" spans="1:6" x14ac:dyDescent="0.35">
      <c r="A6" t="s">
        <v>10</v>
      </c>
      <c r="B6">
        <v>1467.41966675</v>
      </c>
      <c r="C6">
        <v>1306.3116</v>
      </c>
      <c r="D6">
        <v>-161.10806675000001</v>
      </c>
      <c r="E6">
        <v>870295.77811997</v>
      </c>
      <c r="F6">
        <v>52469.563402626001</v>
      </c>
    </row>
    <row r="7" spans="1:6" x14ac:dyDescent="0.35">
      <c r="A7" t="s">
        <v>11</v>
      </c>
      <c r="B7">
        <v>2281.9926829999999</v>
      </c>
      <c r="C7">
        <v>2173.5672</v>
      </c>
      <c r="D7">
        <v>-108.425483</v>
      </c>
      <c r="E7">
        <v>553140.80218655698</v>
      </c>
      <c r="F7">
        <v>1313.5592372000001</v>
      </c>
    </row>
    <row r="8" spans="1:6" x14ac:dyDescent="0.35">
      <c r="A8" t="s">
        <v>12</v>
      </c>
      <c r="B8">
        <v>3565.5427827499998</v>
      </c>
      <c r="C8">
        <v>3431.0938500000002</v>
      </c>
      <c r="D8">
        <v>-134.44893275000001</v>
      </c>
      <c r="E8">
        <v>1368758.7744703901</v>
      </c>
      <c r="F8">
        <v>290183.73582133098</v>
      </c>
    </row>
    <row r="9" spans="1:6" x14ac:dyDescent="0.35">
      <c r="A9" t="s">
        <v>13</v>
      </c>
      <c r="B9">
        <v>19.1944625</v>
      </c>
      <c r="C9">
        <v>17.4756</v>
      </c>
      <c r="D9">
        <v>-1.7188625</v>
      </c>
      <c r="E9">
        <v>13734.1110663945</v>
      </c>
      <c r="F9">
        <v>6912.5663060864999</v>
      </c>
    </row>
    <row r="10" spans="1:6" x14ac:dyDescent="0.35">
      <c r="A10" t="s">
        <v>14</v>
      </c>
      <c r="B10">
        <v>5254.5093954999902</v>
      </c>
      <c r="C10">
        <v>5577.3040000000001</v>
      </c>
      <c r="D10">
        <v>322.79460449999999</v>
      </c>
      <c r="E10">
        <v>1518913.8660894199</v>
      </c>
      <c r="F10">
        <v>2053.11445</v>
      </c>
    </row>
    <row r="11" spans="1:6" x14ac:dyDescent="0.35">
      <c r="A11" t="s">
        <v>15</v>
      </c>
      <c r="B11">
        <v>1860.6897610000001</v>
      </c>
      <c r="C11">
        <v>1945.4928</v>
      </c>
      <c r="D11">
        <v>84.803039000000098</v>
      </c>
      <c r="E11">
        <v>395238.38358565001</v>
      </c>
      <c r="F11">
        <v>12250.397928999901</v>
      </c>
    </row>
    <row r="12" spans="1:6" x14ac:dyDescent="0.35">
      <c r="A12" t="s">
        <v>16</v>
      </c>
      <c r="B12">
        <v>10083.6471475</v>
      </c>
      <c r="C12">
        <v>9933.5970949999992</v>
      </c>
      <c r="D12">
        <v>-150.05005249999999</v>
      </c>
      <c r="E12">
        <v>48554.4705165001</v>
      </c>
      <c r="F12">
        <v>590862.55984856305</v>
      </c>
    </row>
    <row r="13" spans="1:6" x14ac:dyDescent="0.35">
      <c r="A13" t="s">
        <v>17</v>
      </c>
      <c r="B13">
        <v>15659.083794</v>
      </c>
      <c r="C13">
        <v>15681.903125000001</v>
      </c>
      <c r="D13">
        <v>22.819331000000101</v>
      </c>
      <c r="E13">
        <v>70347.390159050396</v>
      </c>
      <c r="F13">
        <v>23313.754416972701</v>
      </c>
    </row>
    <row r="14" spans="1:6" x14ac:dyDescent="0.35">
      <c r="A14" t="s">
        <v>18</v>
      </c>
      <c r="B14">
        <v>154.80000000000001</v>
      </c>
      <c r="C14">
        <v>151.05600000000001</v>
      </c>
      <c r="D14">
        <v>-3.74400000000001</v>
      </c>
      <c r="E14">
        <v>5838.75</v>
      </c>
      <c r="F14">
        <v>86875.171163999999</v>
      </c>
    </row>
    <row r="15" spans="1:6" x14ac:dyDescent="0.35">
      <c r="A15" t="s">
        <v>19</v>
      </c>
      <c r="B15">
        <v>2699.9500035000001</v>
      </c>
      <c r="C15">
        <v>2737.52727</v>
      </c>
      <c r="D15">
        <v>37.5772665</v>
      </c>
      <c r="E15">
        <v>163784.17553367</v>
      </c>
      <c r="F15">
        <v>101633.865218038</v>
      </c>
    </row>
    <row r="16" spans="1:6" x14ac:dyDescent="0.35">
      <c r="A16" t="s">
        <v>20</v>
      </c>
      <c r="B16">
        <v>314.995</v>
      </c>
      <c r="C16">
        <v>313.03680000000003</v>
      </c>
      <c r="D16">
        <v>-1.9581999999999899</v>
      </c>
      <c r="E16">
        <v>1674.624</v>
      </c>
      <c r="F16">
        <v>4681.1172959999703</v>
      </c>
    </row>
    <row r="17" spans="1:6" x14ac:dyDescent="0.35">
      <c r="A17" t="s">
        <v>21</v>
      </c>
      <c r="B17">
        <v>440.0025</v>
      </c>
      <c r="C17">
        <v>445.97280000000001</v>
      </c>
      <c r="D17">
        <v>5.9702999999999804</v>
      </c>
      <c r="E17">
        <v>15065.507100000001</v>
      </c>
      <c r="F17">
        <v>12499.913</v>
      </c>
    </row>
    <row r="18" spans="1:6" x14ac:dyDescent="0.35">
      <c r="A18" t="s">
        <v>22</v>
      </c>
      <c r="B18">
        <v>1203</v>
      </c>
      <c r="C18">
        <v>1162.2114590000001</v>
      </c>
      <c r="D18">
        <v>-40.788541000000002</v>
      </c>
      <c r="E18">
        <v>14125.491169999999</v>
      </c>
      <c r="F18">
        <v>91142.680294759994</v>
      </c>
    </row>
    <row r="19" spans="1:6" x14ac:dyDescent="0.35">
      <c r="A19" t="s">
        <v>23</v>
      </c>
      <c r="B19">
        <v>903.90703825000003</v>
      </c>
      <c r="C19">
        <v>-10122.112069000001</v>
      </c>
      <c r="D19">
        <v>-11026.01910725</v>
      </c>
      <c r="E19">
        <v>0</v>
      </c>
      <c r="F19">
        <v>71594158.635970294</v>
      </c>
    </row>
    <row r="20" spans="1:6" x14ac:dyDescent="0.35">
      <c r="A20" t="s">
        <v>24</v>
      </c>
      <c r="B20">
        <v>0</v>
      </c>
      <c r="C20">
        <v>11524.654559000001</v>
      </c>
      <c r="D20">
        <v>11524.654559000001</v>
      </c>
      <c r="E20">
        <v>73688371.7181146</v>
      </c>
      <c r="F20">
        <v>0</v>
      </c>
    </row>
  </sheetData>
  <pageMargins left="0.7" right="0.7" top="0.8" bottom="0.8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69A87-815A-4D37-9022-B4395EE94229}">
  <dimension ref="A1:F20"/>
  <sheetViews>
    <sheetView tabSelected="1" workbookViewId="0">
      <selection activeCell="I6" sqref="I6"/>
    </sheetView>
  </sheetViews>
  <sheetFormatPr defaultRowHeight="14.5" x14ac:dyDescent="0.35"/>
  <cols>
    <col min="1" max="1" width="10.453125" bestFit="1" customWidth="1"/>
    <col min="2" max="2" width="14.90625" bestFit="1" customWidth="1"/>
    <col min="3" max="3" width="12.453125" bestFit="1" customWidth="1"/>
    <col min="4" max="4" width="8.90625" customWidth="1"/>
    <col min="5" max="5" width="22.453125" bestFit="1" customWidth="1"/>
    <col min="6" max="6" width="20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f>'270223'!B2+'280223'!B2+'010323'!B2+'020323'!B2+'030323'!B2+'040323'!B2+'050323'!B2</f>
        <v>16140.651951749998</v>
      </c>
      <c r="C2">
        <f>'270223'!C2+'280223'!C2+'010323'!C2+'020323'!C2+'030323'!C2+'040323'!C2+'050323'!C2</f>
        <v>18371.110167999999</v>
      </c>
      <c r="D2">
        <f>'270223'!D2+'280223'!D2+'010323'!D2+'020323'!D2+'030323'!D2+'040323'!D2+'050323'!D2</f>
        <v>2230.4582162500001</v>
      </c>
      <c r="E2">
        <f>'270223'!E2+'280223'!E2+'010323'!E2+'020323'!E2+'030323'!E2+'040323'!E2+'050323'!E2</f>
        <v>929785.10033391765</v>
      </c>
      <c r="F2">
        <f>'270223'!F2+'280223'!F2+'010323'!F2+'020323'!F2+'030323'!F2+'040323'!F2+'050323'!F2</f>
        <v>19307679.808869548</v>
      </c>
    </row>
    <row r="3" spans="1:6" x14ac:dyDescent="0.35">
      <c r="A3" t="s">
        <v>7</v>
      </c>
      <c r="B3">
        <f>'270223'!B3+'280223'!B3+'010323'!B3+'020323'!B3+'030323'!B3+'040323'!B3+'050323'!B3</f>
        <v>147288.8123395</v>
      </c>
      <c r="C3">
        <f>'270223'!C3+'280223'!C3+'010323'!C3+'020323'!C3+'030323'!C3+'040323'!C3+'050323'!C3</f>
        <v>153005.91253500001</v>
      </c>
      <c r="D3">
        <f>'270223'!D3+'280223'!D3+'010323'!D3+'020323'!D3+'030323'!D3+'040323'!D3+'050323'!D3</f>
        <v>5717.1001955000038</v>
      </c>
      <c r="E3">
        <f>'270223'!E3+'280223'!E3+'010323'!E3+'020323'!E3+'030323'!E3+'040323'!E3+'050323'!E3</f>
        <v>3575097.808132133</v>
      </c>
      <c r="F3">
        <f>'270223'!F3+'280223'!F3+'010323'!F3+'020323'!F3+'030323'!F3+'040323'!F3+'050323'!F3</f>
        <v>57876587.787489824</v>
      </c>
    </row>
    <row r="4" spans="1:6" x14ac:dyDescent="0.35">
      <c r="A4" t="s">
        <v>8</v>
      </c>
      <c r="B4">
        <f>'270223'!B4+'280223'!B4+'010323'!B4+'020323'!B4+'030323'!B4+'040323'!B4+'050323'!B4</f>
        <v>19743.77529025</v>
      </c>
      <c r="C4">
        <f>'270223'!C4+'280223'!C4+'010323'!C4+'020323'!C4+'030323'!C4+'040323'!C4+'050323'!C4</f>
        <v>19626.769714999999</v>
      </c>
      <c r="D4">
        <f>'270223'!D4+'280223'!D4+'010323'!D4+'020323'!D4+'030323'!D4+'040323'!D4+'050323'!D4</f>
        <v>-117.00557525000008</v>
      </c>
      <c r="E4">
        <f>'270223'!E4+'280223'!E4+'010323'!E4+'020323'!E4+'030323'!E4+'040323'!E4+'050323'!E4</f>
        <v>4502128.4876986528</v>
      </c>
      <c r="F4">
        <f>'270223'!F4+'280223'!F4+'010323'!F4+'020323'!F4+'030323'!F4+'040323'!F4+'050323'!F4</f>
        <v>4993755.2151348526</v>
      </c>
    </row>
    <row r="5" spans="1:6" x14ac:dyDescent="0.35">
      <c r="A5" t="s">
        <v>9</v>
      </c>
      <c r="B5">
        <f>'270223'!B5+'280223'!B5+'010323'!B5+'020323'!B5+'030323'!B5+'040323'!B5+'050323'!B5</f>
        <v>36580.502411250003</v>
      </c>
      <c r="C5">
        <f>'270223'!C5+'280223'!C5+'010323'!C5+'020323'!C5+'030323'!C5+'040323'!C5+'050323'!C5</f>
        <v>35290.773521999996</v>
      </c>
      <c r="D5">
        <f>'270223'!D5+'280223'!D5+'010323'!D5+'020323'!D5+'030323'!D5+'040323'!D5+'050323'!D5</f>
        <v>-1289.7288892500001</v>
      </c>
      <c r="E5">
        <f>'270223'!E5+'280223'!E5+'010323'!E5+'020323'!E5+'030323'!E5+'040323'!E5+'050323'!E5</f>
        <v>12080442.268409375</v>
      </c>
      <c r="F5">
        <f>'270223'!F5+'280223'!F5+'010323'!F5+'020323'!F5+'030323'!F5+'040323'!F5+'050323'!F5</f>
        <v>2203154.6436342681</v>
      </c>
    </row>
    <row r="6" spans="1:6" x14ac:dyDescent="0.35">
      <c r="A6" t="s">
        <v>10</v>
      </c>
      <c r="B6">
        <f>'270223'!B6+'280223'!B6+'010323'!B6+'020323'!B6+'030323'!B6+'040323'!B6+'050323'!B6</f>
        <v>10789.61067475</v>
      </c>
      <c r="C6">
        <f>'270223'!C6+'280223'!C6+'010323'!C6+'020323'!C6+'030323'!C6+'040323'!C6+'050323'!C6</f>
        <v>9918.7031999999999</v>
      </c>
      <c r="D6">
        <f>'270223'!D6+'280223'!D6+'010323'!D6+'020323'!D6+'030323'!D6+'040323'!D6+'050323'!D6</f>
        <v>-870.90747475000012</v>
      </c>
      <c r="E6">
        <f>'270223'!E6+'280223'!E6+'010323'!E6+'020323'!E6+'030323'!E6+'040323'!E6+'050323'!E6</f>
        <v>7054040.518885117</v>
      </c>
      <c r="F6">
        <f>'270223'!F6+'280223'!F6+'010323'!F6+'020323'!F6+'030323'!F6+'040323'!F6+'050323'!F6</f>
        <v>1021965.4978285752</v>
      </c>
    </row>
    <row r="7" spans="1:6" x14ac:dyDescent="0.35">
      <c r="A7" t="s">
        <v>11</v>
      </c>
      <c r="B7">
        <f>'270223'!B7+'280223'!B7+'010323'!B7+'020323'!B7+'030323'!B7+'040323'!B7+'050323'!B7</f>
        <v>15910.718523749998</v>
      </c>
      <c r="C7">
        <f>'270223'!C7+'280223'!C7+'010323'!C7+'020323'!C7+'030323'!C7+'040323'!C7+'050323'!C7</f>
        <v>15170.325312000003</v>
      </c>
      <c r="D7">
        <f>'270223'!D7+'280223'!D7+'010323'!D7+'020323'!D7+'030323'!D7+'040323'!D7+'050323'!D7</f>
        <v>-740.39321174999986</v>
      </c>
      <c r="E7">
        <f>'270223'!E7+'280223'!E7+'010323'!E7+'020323'!E7+'030323'!E7+'040323'!E7+'050323'!E7</f>
        <v>5677236.4879238978</v>
      </c>
      <c r="F7">
        <f>'270223'!F7+'280223'!F7+'010323'!F7+'020323'!F7+'030323'!F7+'040323'!F7+'050323'!F7</f>
        <v>265552.91149608762</v>
      </c>
    </row>
    <row r="8" spans="1:6" x14ac:dyDescent="0.35">
      <c r="A8" t="s">
        <v>12</v>
      </c>
      <c r="B8">
        <f>'270223'!B8+'280223'!B8+'010323'!B8+'020323'!B8+'030323'!B8+'040323'!B8+'050323'!B8</f>
        <v>23552.045080249998</v>
      </c>
      <c r="C8">
        <f>'270223'!C8+'280223'!C8+'010323'!C8+'020323'!C8+'030323'!C8+'040323'!C8+'050323'!C8</f>
        <v>21651.336450000003</v>
      </c>
      <c r="D8">
        <f>'270223'!D8+'280223'!D8+'010323'!D8+'020323'!D8+'030323'!D8+'040323'!D8+'050323'!D8</f>
        <v>-1900.7086302500002</v>
      </c>
      <c r="E8">
        <f>'270223'!E8+'280223'!E8+'010323'!E8+'020323'!E8+'030323'!E8+'040323'!E8+'050323'!E8</f>
        <v>16353225.448899712</v>
      </c>
      <c r="F8">
        <f>'270223'!F8+'280223'!F8+'010323'!F8+'020323'!F8+'030323'!F8+'040323'!F8+'050323'!F8</f>
        <v>1876075.4485309829</v>
      </c>
    </row>
    <row r="9" spans="1:6" x14ac:dyDescent="0.35">
      <c r="A9" t="s">
        <v>13</v>
      </c>
      <c r="B9">
        <f>'270223'!B9+'280223'!B9+'010323'!B9+'020323'!B9+'030323'!B9+'040323'!B9+'050323'!B9</f>
        <v>156.31055650000002</v>
      </c>
      <c r="C9">
        <f>'270223'!C9+'280223'!C9+'010323'!C9+'020323'!C9+'030323'!C9+'040323'!C9+'050323'!C9</f>
        <v>112.9098</v>
      </c>
      <c r="D9">
        <f>'270223'!D9+'280223'!D9+'010323'!D9+'020323'!D9+'030323'!D9+'040323'!D9+'050323'!D9</f>
        <v>-43.4007565</v>
      </c>
      <c r="E9">
        <f>'270223'!E9+'280223'!E9+'010323'!E9+'020323'!E9+'030323'!E9+'040323'!E9+'050323'!E9</f>
        <v>246250.93445567798</v>
      </c>
      <c r="F9">
        <f>'270223'!F9+'280223'!F9+'010323'!F9+'020323'!F9+'030323'!F9+'040323'!F9+'050323'!F9</f>
        <v>42289.453589058503</v>
      </c>
    </row>
    <row r="10" spans="1:6" x14ac:dyDescent="0.35">
      <c r="A10" t="s">
        <v>14</v>
      </c>
      <c r="B10">
        <f>'270223'!B10+'280223'!B10+'010323'!B10+'020323'!B10+'030323'!B10+'040323'!B10+'050323'!B10</f>
        <v>35928.73606725</v>
      </c>
      <c r="C10">
        <f>'270223'!C10+'280223'!C10+'010323'!C10+'020323'!C10+'030323'!C10+'040323'!C10+'050323'!C10</f>
        <v>38658.536000000007</v>
      </c>
      <c r="D10">
        <f>'270223'!D10+'280223'!D10+'010323'!D10+'020323'!D10+'030323'!D10+'040323'!D10+'050323'!D10</f>
        <v>2729.7999327500002</v>
      </c>
      <c r="E10">
        <f>'270223'!E10+'280223'!E10+'010323'!E10+'020323'!E10+'030323'!E10+'040323'!E10+'050323'!E10</f>
        <v>10552612.434691375</v>
      </c>
      <c r="F10">
        <f>'270223'!F10+'280223'!F10+'010323'!F10+'020323'!F10+'030323'!F10+'040323'!F10+'050323'!F10</f>
        <v>242311.46738846978</v>
      </c>
    </row>
    <row r="11" spans="1:6" x14ac:dyDescent="0.35">
      <c r="A11" t="s">
        <v>15</v>
      </c>
      <c r="B11">
        <f>'270223'!B11+'280223'!B11+'010323'!B11+'020323'!B11+'030323'!B11+'040323'!B11+'050323'!B11</f>
        <v>14226.7595145</v>
      </c>
      <c r="C11">
        <f>'270223'!C11+'280223'!C11+'010323'!C11+'020323'!C11+'030323'!C11+'040323'!C11+'050323'!C11</f>
        <v>14732.452799999999</v>
      </c>
      <c r="D11">
        <f>'270223'!D11+'280223'!D11+'010323'!D11+'020323'!D11+'030323'!D11+'040323'!D11+'050323'!D11</f>
        <v>505.69328550000034</v>
      </c>
      <c r="E11">
        <f>'270223'!E11+'280223'!E11+'010323'!E11+'020323'!E11+'030323'!E11+'040323'!E11+'050323'!E11</f>
        <v>2983452.3764913999</v>
      </c>
      <c r="F11">
        <f>'270223'!F11+'280223'!F11+'010323'!F11+'020323'!F11+'030323'!F11+'040323'!F11+'050323'!F11</f>
        <v>835292.88150782988</v>
      </c>
    </row>
    <row r="12" spans="1:6" x14ac:dyDescent="0.35">
      <c r="A12" t="s">
        <v>16</v>
      </c>
      <c r="B12">
        <f>'270223'!B12+'280223'!B12+'010323'!B12+'020323'!B12+'030323'!B12+'040323'!B12+'050323'!B12</f>
        <v>88311.902161750011</v>
      </c>
      <c r="C12">
        <f>'270223'!C12+'280223'!C12+'010323'!C12+'020323'!C12+'030323'!C12+'040323'!C12+'050323'!C12</f>
        <v>87738.970180000004</v>
      </c>
      <c r="D12">
        <f>'270223'!D12+'280223'!D12+'010323'!D12+'020323'!D12+'030323'!D12+'040323'!D12+'050323'!D12</f>
        <v>-572.93198174999998</v>
      </c>
      <c r="E12">
        <f>'270223'!E12+'280223'!E12+'010323'!E12+'020323'!E12+'030323'!E12+'040323'!E12+'050323'!E12</f>
        <v>1402546.0557476263</v>
      </c>
      <c r="F12">
        <f>'270223'!F12+'280223'!F12+'010323'!F12+'020323'!F12+'030323'!F12+'040323'!F12+'050323'!F12</f>
        <v>3444695.8269414827</v>
      </c>
    </row>
    <row r="13" spans="1:6" x14ac:dyDescent="0.35">
      <c r="A13" t="s">
        <v>17</v>
      </c>
      <c r="B13">
        <f>'270223'!B13+'280223'!B13+'010323'!B13+'020323'!B13+'030323'!B13+'040323'!B13+'050323'!B13</f>
        <v>109455.67287550001</v>
      </c>
      <c r="C13">
        <f>'270223'!C13+'280223'!C13+'010323'!C13+'020323'!C13+'030323'!C13+'040323'!C13+'050323'!C13</f>
        <v>109605.73586099999</v>
      </c>
      <c r="D13">
        <f>'270223'!D13+'280223'!D13+'010323'!D13+'020323'!D13+'030323'!D13+'040323'!D13+'050323'!D13</f>
        <v>150.06298550000082</v>
      </c>
      <c r="E13">
        <f>'270223'!E13+'280223'!E13+'010323'!E13+'020323'!E13+'030323'!E13+'040323'!E13+'050323'!E13</f>
        <v>470401.98482387699</v>
      </c>
      <c r="F13">
        <f>'270223'!F13+'280223'!F13+'010323'!F13+'020323'!F13+'030323'!F13+'040323'!F13+'050323'!F13</f>
        <v>271548.67508490989</v>
      </c>
    </row>
    <row r="14" spans="1:6" x14ac:dyDescent="0.35">
      <c r="A14" t="s">
        <v>18</v>
      </c>
      <c r="B14">
        <f>'270223'!B14+'280223'!B14+'010323'!B14+'020323'!B14+'030323'!B14+'040323'!B14+'050323'!B14</f>
        <v>1092.8999999999999</v>
      </c>
      <c r="C14">
        <f>'270223'!C14+'280223'!C14+'010323'!C14+'020323'!C14+'030323'!C14+'040323'!C14+'050323'!C14</f>
        <v>1093.3056000000001</v>
      </c>
      <c r="D14">
        <f>'270223'!D14+'280223'!D14+'010323'!D14+'020323'!D14+'030323'!D14+'040323'!D14+'050323'!D14</f>
        <v>0.40559999999998686</v>
      </c>
      <c r="E14">
        <f>'270223'!E14+'280223'!E14+'010323'!E14+'020323'!E14+'030323'!E14+'040323'!E14+'050323'!E14</f>
        <v>70780.094999999987</v>
      </c>
      <c r="F14">
        <f>'270223'!F14+'280223'!F14+'010323'!F14+'020323'!F14+'030323'!F14+'040323'!F14+'050323'!F14</f>
        <v>248983.40080800001</v>
      </c>
    </row>
    <row r="15" spans="1:6" x14ac:dyDescent="0.35">
      <c r="A15" t="s">
        <v>19</v>
      </c>
      <c r="B15">
        <f>'270223'!B15+'280223'!B15+'010323'!B15+'020323'!B15+'030323'!B15+'040323'!B15+'050323'!B15</f>
        <v>21701.433381499999</v>
      </c>
      <c r="C15">
        <f>'270223'!C15+'280223'!C15+'010323'!C15+'020323'!C15+'030323'!C15+'040323'!C15+'050323'!C15</f>
        <v>21809.309063999997</v>
      </c>
      <c r="D15">
        <f>'270223'!D15+'280223'!D15+'010323'!D15+'020323'!D15+'030323'!D15+'040323'!D15+'050323'!D15</f>
        <v>107.87568249999998</v>
      </c>
      <c r="E15">
        <f>'270223'!E15+'280223'!E15+'010323'!E15+'020323'!E15+'030323'!E15+'040323'!E15+'050323'!E15</f>
        <v>2282980.2828475689</v>
      </c>
      <c r="F15">
        <f>'270223'!F15+'280223'!F15+'010323'!F15+'020323'!F15+'030323'!F15+'040323'!F15+'050323'!F15</f>
        <v>1807036.8974446147</v>
      </c>
    </row>
    <row r="16" spans="1:6" x14ac:dyDescent="0.35">
      <c r="A16" t="s">
        <v>20</v>
      </c>
      <c r="B16">
        <f>'270223'!B16+'280223'!B16+'010323'!B16+'020323'!B16+'030323'!B16+'040323'!B16+'050323'!B16</f>
        <v>2311.9824999999996</v>
      </c>
      <c r="C16">
        <f>'270223'!C16+'280223'!C16+'010323'!C16+'020323'!C16+'030323'!C16+'040323'!C16+'050323'!C16</f>
        <v>2324.0927999999999</v>
      </c>
      <c r="D16">
        <f>'270223'!D16+'280223'!D16+'010323'!D16+'020323'!D16+'030323'!D16+'040323'!D16+'050323'!D16</f>
        <v>12.11030000000008</v>
      </c>
      <c r="E16">
        <f>'270223'!E16+'280223'!E16+'010323'!E16+'020323'!E16+'030323'!E16+'040323'!E16+'050323'!E16</f>
        <v>50695.296000000053</v>
      </c>
      <c r="F16">
        <f>'270223'!F16+'280223'!F16+'010323'!F16+'020323'!F16+'030323'!F16+'040323'!F16+'050323'!F16</f>
        <v>60494.31055199993</v>
      </c>
    </row>
    <row r="17" spans="1:6" x14ac:dyDescent="0.35">
      <c r="A17" t="s">
        <v>21</v>
      </c>
      <c r="B17">
        <f>'270223'!B17+'280223'!B17+'010323'!B17+'020323'!B17+'030323'!B17+'040323'!B17+'050323'!B17</f>
        <v>3327.5225</v>
      </c>
      <c r="C17">
        <f>'270223'!C17+'280223'!C17+'010323'!C17+'020323'!C17+'030323'!C17+'040323'!C17+'050323'!C17</f>
        <v>3374.1696000000002</v>
      </c>
      <c r="D17">
        <f>'270223'!D17+'280223'!D17+'010323'!D17+'020323'!D17+'030323'!D17+'040323'!D17+'050323'!D17</f>
        <v>46.647099999999902</v>
      </c>
      <c r="E17">
        <f>'270223'!E17+'280223'!E17+'010323'!E17+'020323'!E17+'030323'!E17+'040323'!E17+'050323'!E17</f>
        <v>176922.33199999999</v>
      </c>
      <c r="F17">
        <f>'270223'!F17+'280223'!F17+'010323'!F17+'020323'!F17+'030323'!F17+'040323'!F17+'050323'!F17</f>
        <v>96970.76675000001</v>
      </c>
    </row>
    <row r="18" spans="1:6" x14ac:dyDescent="0.35">
      <c r="A18" t="s">
        <v>22</v>
      </c>
      <c r="B18">
        <f>'270223'!B18+'280223'!B18+'010323'!B18+'020323'!B18+'030323'!B18+'040323'!B18+'050323'!B18</f>
        <v>8936</v>
      </c>
      <c r="C18">
        <f>'270223'!C18+'280223'!C18+'010323'!C18+'020323'!C18+'030323'!C18+'040323'!C18+'050323'!C18</f>
        <v>8701.0250989999986</v>
      </c>
      <c r="D18">
        <f>'270223'!D18+'280223'!D18+'010323'!D18+'020323'!D18+'030323'!D18+'040323'!D18+'050323'!D18</f>
        <v>-234.97490100000002</v>
      </c>
      <c r="E18">
        <f>'270223'!E18+'280223'!E18+'010323'!E18+'020323'!E18+'030323'!E18+'040323'!E18+'050323'!E18</f>
        <v>127637.40092319998</v>
      </c>
      <c r="F18">
        <f>'270223'!F18+'280223'!F18+'010323'!F18+'020323'!F18+'030323'!F18+'040323'!F18+'050323'!F18</f>
        <v>723344.41632316005</v>
      </c>
    </row>
    <row r="19" spans="1:6" x14ac:dyDescent="0.35">
      <c r="A19" t="s">
        <v>23</v>
      </c>
      <c r="B19">
        <f>'270223'!B19+'280223'!B19+'010323'!B19+'020323'!B19+'030323'!B19+'040323'!B19+'050323'!B19</f>
        <v>-9124.8696912499981</v>
      </c>
      <c r="C19">
        <f>'270223'!C19+'280223'!C19+'010323'!C19+'020323'!C19+'030323'!C19+'040323'!C19+'050323'!C19</f>
        <v>-86758.501057000001</v>
      </c>
      <c r="D19">
        <f>'270223'!D19+'280223'!D19+'010323'!D19+'020323'!D19+'030323'!D19+'040323'!D19+'050323'!D19</f>
        <v>-77633.63136575</v>
      </c>
      <c r="E19">
        <f>'270223'!E19+'280223'!E19+'010323'!E19+'020323'!E19+'030323'!E19+'040323'!E19+'050323'!E19</f>
        <v>0</v>
      </c>
      <c r="F19">
        <f>'270223'!F19+'280223'!F19+'010323'!F19+'020323'!F19+'030323'!F19+'040323'!F19+'050323'!F19</f>
        <v>674017978.68171644</v>
      </c>
    </row>
    <row r="20" spans="1:6" x14ac:dyDescent="0.35">
      <c r="A20" t="s">
        <v>24</v>
      </c>
      <c r="B20">
        <f>'270223'!B20+'280223'!B20+'010323'!B20+'020323'!B20+'030323'!B20+'040323'!B20+'050323'!B20</f>
        <v>0</v>
      </c>
      <c r="C20">
        <f>'270223'!C20+'280223'!C20+'010323'!C20+'020323'!C20+'030323'!C20+'040323'!C20+'050323'!C20</f>
        <v>80531.927311000007</v>
      </c>
      <c r="D20">
        <f>'270223'!D20+'280223'!D20+'010323'!D20+'020323'!D20+'030323'!D20+'040323'!D20+'050323'!D20</f>
        <v>80531.927311000007</v>
      </c>
      <c r="E20">
        <f>'270223'!E20+'280223'!E20+'010323'!E20+'020323'!E20+'030323'!E20+'040323'!E20+'050323'!E20</f>
        <v>691763253.3278811</v>
      </c>
      <c r="F20">
        <f>'270223'!F20+'280223'!F20+'010323'!F20+'020323'!F20+'030323'!F20+'040323'!F20+'050323'!F20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270223</vt:lpstr>
      <vt:lpstr>280223</vt:lpstr>
      <vt:lpstr>010323</vt:lpstr>
      <vt:lpstr>020323</vt:lpstr>
      <vt:lpstr>030323</vt:lpstr>
      <vt:lpstr>040323</vt:lpstr>
      <vt:lpstr>050323</vt:lpstr>
      <vt:lpstr>Consolidated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GNU Octave</dc:creator>
  <cp:lastModifiedBy>dell</cp:lastModifiedBy>
  <dcterms:created xsi:type="dcterms:W3CDTF">2023-01-25T16:25:52Z</dcterms:created>
  <dcterms:modified xsi:type="dcterms:W3CDTF">2023-03-20T09:47:50Z</dcterms:modified>
</cp:coreProperties>
</file>